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info\OneDrive\eModul\Administracija\LILIPUT TRPINJA\2025\Informacije o trošenju sredstava\"/>
    </mc:Choice>
  </mc:AlternateContent>
  <bookViews>
    <workbookView xWindow="0" yWindow="0" windowWidth="28800" windowHeight="11832"/>
  </bookViews>
  <sheets>
    <sheet name="Sheet1" sheetId="1" r:id="rId1"/>
    <sheet name="Sheet2" sheetId="2" r:id="rId2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42" i="1" l="1"/>
  <c r="F2" i="2" l="1"/>
  <c r="A10" i="2"/>
  <c r="B10" i="2"/>
</calcChain>
</file>

<file path=xl/sharedStrings.xml><?xml version="1.0" encoding="utf-8"?>
<sst xmlns="http://schemas.openxmlformats.org/spreadsheetml/2006/main" count="230" uniqueCount="129">
  <si>
    <t>Redni broj</t>
  </si>
  <si>
    <t>Naziv primatelja</t>
  </si>
  <si>
    <t>OIB</t>
  </si>
  <si>
    <t>Sjedište (mjesto i adresa)</t>
  </si>
  <si>
    <t>Iznos</t>
  </si>
  <si>
    <t>Valuta</t>
  </si>
  <si>
    <t>Vrsta rashoda</t>
  </si>
  <si>
    <t>Naziv konta</t>
  </si>
  <si>
    <t>Naziv isplatitelja</t>
  </si>
  <si>
    <t>EUR</t>
  </si>
  <si>
    <t>3111</t>
  </si>
  <si>
    <t>Plaće za redovan rad</t>
  </si>
  <si>
    <t>3132</t>
  </si>
  <si>
    <t>Doprinosi za obvezno zdravstveno osiguranje</t>
  </si>
  <si>
    <t>3237</t>
  </si>
  <si>
    <t>Intelektualne i osobne usluge</t>
  </si>
  <si>
    <t>3212</t>
  </si>
  <si>
    <t>Naknade za prijevoz, za rad na terenu i odvojeni život</t>
  </si>
  <si>
    <t>Dječji vrtić LILIPUT TRPINJA</t>
  </si>
  <si>
    <t xml:space="preserve">
po Naputku o okvirnom sadržaju, minimalnom skupu podataka te načinu javne objave informacija o trošenju sredstava na mrežnim stranicama jedinica lokalne i područne (regionalne) samouprave te proračunskih i izvanproračunskih korisnika državnog proračuna i jedinica lokalne i područne (regionalne) samouprave (Narodne novine broj 59/2023)</t>
  </si>
  <si>
    <t>3214</t>
  </si>
  <si>
    <t>Ostale naknade zaposlenih - prehrana</t>
  </si>
  <si>
    <t>3221</t>
  </si>
  <si>
    <t>3222</t>
  </si>
  <si>
    <t>Materijal i sirovine</t>
  </si>
  <si>
    <t>MITROVIĆEVA 39, BOBOTA</t>
  </si>
  <si>
    <t>70650719168</t>
  </si>
  <si>
    <t>02485486102</t>
  </si>
  <si>
    <t>ŠKOLSKA 14, BOROVO</t>
  </si>
  <si>
    <t>3231</t>
  </si>
  <si>
    <t>HRVATSKI TELEKOM D.D.</t>
  </si>
  <si>
    <t>81793146560</t>
  </si>
  <si>
    <t>RADNIČKA CESTA 21, ZAGREB</t>
  </si>
  <si>
    <t>TELEMACH HRVATSKA D.O.O.</t>
  </si>
  <si>
    <t>70133616033</t>
  </si>
  <si>
    <t>JOSIPA MAROHNIĆA 1, ZAGREB</t>
  </si>
  <si>
    <t>NILA D.O.O.</t>
  </si>
  <si>
    <t>3234</t>
  </si>
  <si>
    <t>Komunalne usluge</t>
  </si>
  <si>
    <t>VODOVOD GRADA VUKOVAR D.O.O.</t>
  </si>
  <si>
    <t>95863787953</t>
  </si>
  <si>
    <t>JANA BATE 4, VUKOVAR</t>
  </si>
  <si>
    <t>3236</t>
  </si>
  <si>
    <t>ORD. OPĆE MED. DR. SINIŠA MITROVIĆ</t>
  </si>
  <si>
    <t>MITROVIĆEVA BB, BOBOTA</t>
  </si>
  <si>
    <t>EMODUL, OBRT ZA USLUGE</t>
  </si>
  <si>
    <t>97488616422</t>
  </si>
  <si>
    <t>GOSPODARSKA ZONA VUKOVAR 15, VUKOVAR</t>
  </si>
  <si>
    <t>3238</t>
  </si>
  <si>
    <t>Računalne usluge</t>
  </si>
  <si>
    <t>3239</t>
  </si>
  <si>
    <t>Ostale usluge</t>
  </si>
  <si>
    <t>HORVATOVA 82, ZAGREB</t>
  </si>
  <si>
    <t>31697259786</t>
  </si>
  <si>
    <t>3292</t>
  </si>
  <si>
    <t>WIENER OSIGURANJE VIG D.D.</t>
  </si>
  <si>
    <t>SLOVENSKA ULICA 24, ZAGREB</t>
  </si>
  <si>
    <t>52848403362</t>
  </si>
  <si>
    <t xml:space="preserve">BOĐIROKOVIĆ, OBRT </t>
  </si>
  <si>
    <t>KONICA MINOLTA HRVATSKA - POSLOVNA RJEŠENJA D.O.O.</t>
  </si>
  <si>
    <t>UKUPNO</t>
  </si>
  <si>
    <t>Uredski materijal i ostali materijalni rashodi</t>
  </si>
  <si>
    <t>VINDIJA</t>
  </si>
  <si>
    <t>BOĐIR</t>
  </si>
  <si>
    <t>SNARP</t>
  </si>
  <si>
    <t>BOSO</t>
  </si>
  <si>
    <t>NILA</t>
  </si>
  <si>
    <t>VINDIJA D.D.</t>
  </si>
  <si>
    <t>44138062462</t>
  </si>
  <si>
    <t>MEĐIMURSKA 6, VARAŽDIN</t>
  </si>
  <si>
    <t>HT</t>
  </si>
  <si>
    <t>TELEMACH</t>
  </si>
  <si>
    <t>Usluge telefona, pošte i prijevoza</t>
  </si>
  <si>
    <t>Premije osiguranja</t>
  </si>
  <si>
    <t>POLUS D.O.O.</t>
  </si>
  <si>
    <t>19498671843</t>
  </si>
  <si>
    <t>MARKA MARULIĆA 9, VUKOVAR</t>
  </si>
  <si>
    <t>TRGOVAČKI OBRT TORO</t>
  </si>
  <si>
    <t>34400605279</t>
  </si>
  <si>
    <t>VOĆARSKA 31, VUKOVAR</t>
  </si>
  <si>
    <t>3232</t>
  </si>
  <si>
    <t>Usluge tekućeg i investicijskog održavanja</t>
  </si>
  <si>
    <t>SNARP D.O.O.</t>
  </si>
  <si>
    <t>16023043707</t>
  </si>
  <si>
    <t>MARJANSKA ULICA 31, OSIJEK</t>
  </si>
  <si>
    <t>KRIO D.O.O.</t>
  </si>
  <si>
    <t>22366356886</t>
  </si>
  <si>
    <t>GAJČANSKA 3, TRPINJA</t>
  </si>
  <si>
    <t>Zdravstvene i veterinarske usluge</t>
  </si>
  <si>
    <t>Naknada za korištenje privatnog automobila u sl. svrhe</t>
  </si>
  <si>
    <t>Ostale usluge za komunikaciju i prijevoz</t>
  </si>
  <si>
    <t>FINANCIJSKA AGENCIJA</t>
  </si>
  <si>
    <t>85821130368</t>
  </si>
  <si>
    <t>UL. GRADA VUKOVARA 70, ZAGREB</t>
  </si>
  <si>
    <t>3121</t>
  </si>
  <si>
    <t>3211</t>
  </si>
  <si>
    <t>Službena putovanja</t>
  </si>
  <si>
    <t>Ostali rashodi za zaposlene</t>
  </si>
  <si>
    <t>ZLATNIK 2020 D.O.O.</t>
  </si>
  <si>
    <t>71559085353</t>
  </si>
  <si>
    <t>A. ŠENOE 19, VINKOVCI</t>
  </si>
  <si>
    <t>SAPONIA D.D.</t>
  </si>
  <si>
    <t>37879152548</t>
  </si>
  <si>
    <t>MATIJE GUPCA 2, OSIJEK</t>
  </si>
  <si>
    <t>HP-HRVATSKA POŠTA D.D.</t>
  </si>
  <si>
    <t>87311810356</t>
  </si>
  <si>
    <t>POŠTANSKA ULICA 9, ZAGREB</t>
  </si>
  <si>
    <t>DIGITAL, OBRT ZA INFORMATIČKI INŽINJERING</t>
  </si>
  <si>
    <t>48671197356</t>
  </si>
  <si>
    <t>PETRA PRERADOVIĆA 57, VUKOVAR</t>
  </si>
  <si>
    <t>SERVIS JOZINOVIĆ, OBRT ZA USLUGE</t>
  </si>
  <si>
    <t>27462850642</t>
  </si>
  <si>
    <t>GORJANI 88, IVANKOVO</t>
  </si>
  <si>
    <t>HRVATSKI VETERINARSKI INSTITUT</t>
  </si>
  <si>
    <t>29059177553</t>
  </si>
  <si>
    <t>SAVSKA CESTA 143, ZAGREB</t>
  </si>
  <si>
    <t>AS U UPRAVLJANJU</t>
  </si>
  <si>
    <t>65132559136</t>
  </si>
  <si>
    <t>DRAGUTINA ŽANIĆA - KARLE 13C, VINKOVCI</t>
  </si>
  <si>
    <t>IZOLTERMIKA D.O.O.</t>
  </si>
  <si>
    <t>28704679785</t>
  </si>
  <si>
    <t>MOSTARSJA 171A, OSIJEK</t>
  </si>
  <si>
    <t>Bankarske usluge i usluge platnog prometa</t>
  </si>
  <si>
    <t>3431</t>
  </si>
  <si>
    <t> 14036333877</t>
  </si>
  <si>
    <t>ADDIKO BANK D.D.</t>
  </si>
  <si>
    <t>SLAVONSKA AVENIJA 6, ZAGREB</t>
  </si>
  <si>
    <r>
      <rPr>
        <b/>
        <sz val="10"/>
        <color indexed="8"/>
        <rFont val="Calibri"/>
        <family val="2"/>
        <charset val="238"/>
        <scheme val="minor"/>
      </rPr>
      <t>DJEČJI VRTIĆ LILIPUT TRPINJA
MITROVIĆEVA 12A
32225 BOBOTA
OIB: 33328230215
BOBOTA, 17.03.2025.</t>
    </r>
    <r>
      <rPr>
        <b/>
        <sz val="9"/>
        <color indexed="8"/>
        <rFont val="Calibri"/>
        <family val="2"/>
        <charset val="238"/>
        <scheme val="minor"/>
      </rPr>
      <t xml:space="preserve"> </t>
    </r>
    <r>
      <rPr>
        <b/>
        <sz val="8"/>
        <color indexed="8"/>
        <rFont val="Arial"/>
        <family val="2"/>
        <charset val="1"/>
      </rPr>
      <t xml:space="preserve"> </t>
    </r>
  </si>
  <si>
    <t>Informacije o trošenju sredstava za razdoblje 01.03.-31.03.2025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</si>
</sst>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\."/>
  </numFmts>
  <fonts count="13" x14ac:knownFonts="1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b/>
      <sz val="8"/>
      <color indexed="8"/>
      <name val="Arial"/>
      <family val="2"/>
      <charset val="1"/>
    </font>
    <font>
      <b/>
      <sz val="12"/>
      <color indexed="8"/>
      <name val="Arial"/>
      <family val="2"/>
      <charset val="1"/>
    </font>
    <font>
      <sz val="8"/>
      <color indexed="8"/>
      <name val="Arial"/>
      <family val="2"/>
      <charset val="1"/>
    </font>
    <font>
      <b/>
      <sz val="9"/>
      <color indexed="8"/>
      <name val="Arial"/>
      <family val="2"/>
      <charset val="1"/>
    </font>
    <font>
      <sz val="10"/>
      <name val="Arial"/>
      <family val="2"/>
      <charset val="238"/>
    </font>
    <font>
      <sz val="11"/>
      <name val="Calibri"/>
      <family val="2"/>
      <charset val="238"/>
      <scheme val="minor"/>
    </font>
    <font>
      <b/>
      <sz val="9"/>
      <color indexed="8"/>
      <name val="Calibri"/>
      <family val="2"/>
      <charset val="238"/>
      <scheme val="minor"/>
    </font>
    <font>
      <b/>
      <sz val="12"/>
      <color indexed="8"/>
      <name val="Arial"/>
      <family val="2"/>
      <charset val="238"/>
    </font>
    <font>
      <b/>
      <sz val="10"/>
      <color indexed="8"/>
      <name val="Calibri"/>
      <family val="2"/>
      <charset val="238"/>
      <scheme val="minor"/>
    </font>
    <font>
      <sz val="10"/>
      <color indexed="8"/>
      <name val="Arial"/>
      <family val="2"/>
      <charset val="238"/>
    </font>
    <font>
      <sz val="10"/>
      <name val="Arial"/>
      <charset val="238"/>
    </font>
  </fonts>
  <fills count="4">
    <fill>
      <patternFill patternType="none"/>
    </fill>
    <fill>
      <patternFill patternType="gray125"/>
    </fill>
    <fill>
      <patternFill patternType="solid">
        <fgColor theme="0" tint="-0.14996795556505021"/>
        <bgColor indexed="13"/>
      </patternFill>
    </fill>
    <fill>
      <patternFill patternType="solid">
        <fgColor theme="0" tint="-0.14996795556505021"/>
        <bgColor auto="1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8">
    <xf numFmtId="0" fontId="0" fillId="0" borderId="0"/>
    <xf numFmtId="0" fontId="6" fillId="0" borderId="0"/>
    <xf numFmtId="0" fontId="1" fillId="0" borderId="0"/>
    <xf numFmtId="0" fontId="6" fillId="0" borderId="0"/>
    <xf numFmtId="0" fontId="11" fillId="0" borderId="0"/>
    <xf numFmtId="0" fontId="6" fillId="0" borderId="0"/>
    <xf numFmtId="0" fontId="12" fillId="0" borderId="0"/>
    <xf numFmtId="0" fontId="11" fillId="0" borderId="0"/>
  </cellStyleXfs>
  <cellXfs count="28">
    <xf numFmtId="0" fontId="0" fillId="0" borderId="0" xfId="0"/>
    <xf numFmtId="0" fontId="0" fillId="0" borderId="0" xfId="0"/>
    <xf numFmtId="0" fontId="2" fillId="0" borderId="0" xfId="0" applyFont="1"/>
    <xf numFmtId="0" fontId="2" fillId="0" borderId="0" xfId="0" applyFont="1" applyAlignment="1">
      <alignment horizontal="right"/>
    </xf>
    <xf numFmtId="0" fontId="3" fillId="0" borderId="0" xfId="0" applyFont="1" applyAlignment="1">
      <alignment horizontal="center"/>
    </xf>
    <xf numFmtId="0" fontId="0" fillId="3" borderId="0" xfId="0" applyFill="1"/>
    <xf numFmtId="4" fontId="0" fillId="3" borderId="0" xfId="0" applyNumberFormat="1" applyFill="1"/>
    <xf numFmtId="164" fontId="0" fillId="0" borderId="0" xfId="0" applyNumberFormat="1" applyAlignment="1">
      <alignment horizontal="right" vertical="center"/>
    </xf>
    <xf numFmtId="0" fontId="4" fillId="0" borderId="0" xfId="0" applyFont="1" applyAlignment="1">
      <alignment horizontal="left" wrapText="1"/>
    </xf>
    <xf numFmtId="0" fontId="5" fillId="2" borderId="1" xfId="0" applyFont="1" applyFill="1" applyBorder="1" applyAlignment="1">
      <alignment horizontal="center" vertical="center" wrapText="1"/>
    </xf>
    <xf numFmtId="164" fontId="0" fillId="0" borderId="1" xfId="0" applyNumberFormat="1" applyBorder="1" applyAlignment="1">
      <alignment horizontal="right" vertical="center"/>
    </xf>
    <xf numFmtId="49" fontId="0" fillId="0" borderId="1" xfId="0" applyNumberFormat="1" applyBorder="1" applyAlignment="1">
      <alignment horizontal="left" vertical="center"/>
    </xf>
    <xf numFmtId="4" fontId="7" fillId="0" borderId="1" xfId="0" applyNumberFormat="1" applyFont="1" applyFill="1" applyBorder="1" applyAlignment="1">
      <alignment horizontal="right" vertical="center"/>
    </xf>
    <xf numFmtId="0" fontId="0" fillId="0" borderId="1" xfId="0" applyBorder="1" applyAlignment="1">
      <alignment horizontal="left"/>
    </xf>
    <xf numFmtId="49" fontId="0" fillId="0" borderId="1" xfId="0" applyNumberFormat="1" applyBorder="1"/>
    <xf numFmtId="49" fontId="0" fillId="0" borderId="1" xfId="0" applyNumberFormat="1" applyBorder="1" applyAlignment="1">
      <alignment horizontal="left" vertical="center" wrapText="1"/>
    </xf>
    <xf numFmtId="49" fontId="0" fillId="0" borderId="1" xfId="0" applyNumberFormat="1" applyBorder="1" applyAlignment="1">
      <alignment horizontal="left" vertical="center"/>
    </xf>
    <xf numFmtId="4" fontId="7" fillId="0" borderId="1" xfId="0" applyNumberFormat="1" applyFont="1" applyFill="1" applyBorder="1" applyAlignment="1">
      <alignment horizontal="right" vertical="center"/>
    </xf>
    <xf numFmtId="0" fontId="0" fillId="0" borderId="0" xfId="0"/>
    <xf numFmtId="164" fontId="0" fillId="0" borderId="1" xfId="0" applyNumberFormat="1" applyBorder="1" applyAlignment="1">
      <alignment horizontal="right" vertical="center"/>
    </xf>
    <xf numFmtId="49" fontId="0" fillId="0" borderId="1" xfId="0" applyNumberFormat="1" applyBorder="1" applyAlignment="1">
      <alignment horizontal="left" vertical="center"/>
    </xf>
    <xf numFmtId="4" fontId="7" fillId="0" borderId="1" xfId="0" applyNumberFormat="1" applyFont="1" applyFill="1" applyBorder="1" applyAlignment="1">
      <alignment horizontal="right" vertical="center"/>
    </xf>
    <xf numFmtId="0" fontId="2" fillId="0" borderId="0" xfId="0" applyFont="1" applyAlignment="1">
      <alignment wrapText="1"/>
    </xf>
    <xf numFmtId="0" fontId="2" fillId="0" borderId="0" xfId="0" applyFont="1"/>
    <xf numFmtId="0" fontId="2" fillId="0" borderId="0" xfId="0" applyFont="1" applyAlignment="1">
      <alignment horizontal="center" wrapText="1"/>
    </xf>
    <xf numFmtId="0" fontId="2" fillId="0" borderId="0" xfId="0" applyFont="1" applyAlignment="1">
      <alignment horizontal="center"/>
    </xf>
    <xf numFmtId="0" fontId="9" fillId="0" borderId="0" xfId="0" applyFont="1" applyAlignment="1">
      <alignment horizontal="center"/>
    </xf>
    <xf numFmtId="0" fontId="7" fillId="0" borderId="1" xfId="7" applyFont="1" applyFill="1" applyBorder="1" applyAlignment="1">
      <alignment horizontal="left" vertical="center" wrapText="1"/>
    </xf>
  </cellXfs>
  <cellStyles count="8">
    <cellStyle name="Normal" xfId="0" builtinId="0"/>
    <cellStyle name="Normal 2" xfId="3"/>
    <cellStyle name="Normal 3" xfId="6"/>
    <cellStyle name="Normalno 2" xfId="1"/>
    <cellStyle name="Normalno 3" xfId="2"/>
    <cellStyle name="Normalno 3 2" xfId="5"/>
    <cellStyle name="Obično_List1" xfId="4"/>
    <cellStyle name="Obično_List4" xfId="7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42"/>
  <sheetViews>
    <sheetView tabSelected="1" workbookViewId="0">
      <selection activeCell="A3" sqref="A3:I3"/>
    </sheetView>
  </sheetViews>
  <sheetFormatPr defaultRowHeight="14.4" x14ac:dyDescent="0.3"/>
  <cols>
    <col min="2" max="2" width="49.6640625" customWidth="1"/>
    <col min="3" max="3" width="14.109375" customWidth="1"/>
    <col min="4" max="4" width="38.6640625" customWidth="1"/>
    <col min="5" max="5" width="11.5546875" bestFit="1" customWidth="1"/>
    <col min="6" max="6" width="5.5546875" bestFit="1" customWidth="1"/>
    <col min="7" max="7" width="7.33203125" bestFit="1" customWidth="1"/>
    <col min="8" max="8" width="50" customWidth="1"/>
    <col min="9" max="9" width="27.33203125" customWidth="1"/>
    <col min="10" max="10" width="29.44140625" customWidth="1"/>
  </cols>
  <sheetData>
    <row r="1" spans="1:10" ht="70.2" customHeight="1" x14ac:dyDescent="0.3">
      <c r="A1" s="22" t="s">
        <v>127</v>
      </c>
      <c r="B1" s="23"/>
      <c r="C1" s="23"/>
      <c r="D1" s="23"/>
      <c r="E1" s="23"/>
      <c r="F1" s="23"/>
      <c r="G1" s="23"/>
      <c r="H1" s="1"/>
      <c r="I1" s="1"/>
      <c r="J1" s="3"/>
    </row>
    <row r="2" spans="1:10" x14ac:dyDescent="0.3">
      <c r="A2" s="2"/>
      <c r="B2" s="2"/>
      <c r="C2" s="2"/>
      <c r="D2" s="2"/>
      <c r="E2" s="2"/>
      <c r="F2" s="2"/>
      <c r="G2" s="2"/>
      <c r="H2" s="1"/>
      <c r="I2" s="1"/>
      <c r="J2" s="3"/>
    </row>
    <row r="3" spans="1:10" s="1" customFormat="1" ht="15.6" x14ac:dyDescent="0.3">
      <c r="A3" s="26" t="s">
        <v>128</v>
      </c>
      <c r="B3" s="25"/>
      <c r="C3" s="25"/>
      <c r="D3" s="25"/>
      <c r="E3" s="25"/>
      <c r="F3" s="25"/>
      <c r="G3" s="25"/>
      <c r="H3" s="25"/>
      <c r="I3" s="25"/>
      <c r="J3" s="3"/>
    </row>
    <row r="4" spans="1:10" s="1" customFormat="1" ht="30" customHeight="1" x14ac:dyDescent="0.3">
      <c r="A4" s="24" t="s">
        <v>19</v>
      </c>
      <c r="B4" s="25"/>
      <c r="C4" s="25"/>
      <c r="D4" s="25"/>
      <c r="E4" s="25"/>
      <c r="F4" s="25"/>
      <c r="G4" s="25"/>
      <c r="H4" s="25"/>
      <c r="I4" s="25"/>
      <c r="J4" s="3"/>
    </row>
    <row r="5" spans="1:10" s="1" customFormat="1" x14ac:dyDescent="0.3">
      <c r="A5" s="8"/>
      <c r="B5" s="8"/>
      <c r="C5" s="8"/>
      <c r="D5" s="8"/>
      <c r="E5" s="8"/>
      <c r="F5" s="8"/>
      <c r="G5" s="8"/>
      <c r="H5" s="8"/>
      <c r="I5" s="8"/>
      <c r="J5" s="3"/>
    </row>
    <row r="6" spans="1:10" ht="49.95" customHeight="1" x14ac:dyDescent="0.3">
      <c r="A6" s="9" t="s">
        <v>0</v>
      </c>
      <c r="B6" s="9" t="s">
        <v>1</v>
      </c>
      <c r="C6" s="9" t="s">
        <v>2</v>
      </c>
      <c r="D6" s="9" t="s">
        <v>3</v>
      </c>
      <c r="E6" s="9" t="s">
        <v>4</v>
      </c>
      <c r="F6" s="9" t="s">
        <v>5</v>
      </c>
      <c r="G6" s="9" t="s">
        <v>6</v>
      </c>
      <c r="H6" s="9" t="s">
        <v>7</v>
      </c>
      <c r="I6" s="9" t="s">
        <v>8</v>
      </c>
      <c r="J6" s="4"/>
    </row>
    <row r="7" spans="1:10" x14ac:dyDescent="0.3">
      <c r="A7" s="10">
        <v>1</v>
      </c>
      <c r="B7" s="11"/>
      <c r="C7" s="11"/>
      <c r="D7" s="11"/>
      <c r="E7" s="12">
        <v>23647.759999999998</v>
      </c>
      <c r="F7" s="11" t="s">
        <v>9</v>
      </c>
      <c r="G7" s="11" t="s">
        <v>10</v>
      </c>
      <c r="H7" s="11" t="s">
        <v>11</v>
      </c>
      <c r="I7" s="11" t="s">
        <v>18</v>
      </c>
      <c r="J7" s="8"/>
    </row>
    <row r="8" spans="1:10" s="18" customFormat="1" x14ac:dyDescent="0.3">
      <c r="A8" s="19">
        <v>2</v>
      </c>
      <c r="B8" s="20"/>
      <c r="C8" s="20"/>
      <c r="D8" s="20"/>
      <c r="E8" s="21">
        <v>45.63</v>
      </c>
      <c r="F8" s="20" t="s">
        <v>9</v>
      </c>
      <c r="G8" s="20" t="s">
        <v>94</v>
      </c>
      <c r="H8" s="20" t="s">
        <v>97</v>
      </c>
      <c r="I8" s="20" t="s">
        <v>18</v>
      </c>
      <c r="J8" s="8"/>
    </row>
    <row r="9" spans="1:10" x14ac:dyDescent="0.3">
      <c r="A9" s="19">
        <v>3</v>
      </c>
      <c r="B9" s="11"/>
      <c r="C9" s="11"/>
      <c r="D9" s="11"/>
      <c r="E9" s="12">
        <v>3901.81</v>
      </c>
      <c r="F9" s="11" t="s">
        <v>9</v>
      </c>
      <c r="G9" s="11" t="s">
        <v>12</v>
      </c>
      <c r="H9" s="11" t="s">
        <v>13</v>
      </c>
      <c r="I9" s="11" t="s">
        <v>18</v>
      </c>
    </row>
    <row r="10" spans="1:10" s="18" customFormat="1" x14ac:dyDescent="0.3">
      <c r="A10" s="19">
        <v>4</v>
      </c>
      <c r="B10" s="20"/>
      <c r="C10" s="20"/>
      <c r="D10" s="20"/>
      <c r="E10" s="21">
        <v>131.13</v>
      </c>
      <c r="F10" s="20"/>
      <c r="G10" s="20" t="s">
        <v>95</v>
      </c>
      <c r="H10" s="20" t="s">
        <v>96</v>
      </c>
      <c r="I10" s="20" t="s">
        <v>18</v>
      </c>
    </row>
    <row r="11" spans="1:10" x14ac:dyDescent="0.3">
      <c r="A11" s="19">
        <v>5</v>
      </c>
      <c r="B11" s="11"/>
      <c r="C11" s="11"/>
      <c r="D11" s="11"/>
      <c r="E11" s="12">
        <v>861.96</v>
      </c>
      <c r="F11" s="11" t="s">
        <v>9</v>
      </c>
      <c r="G11" s="11" t="s">
        <v>16</v>
      </c>
      <c r="H11" s="11" t="s">
        <v>17</v>
      </c>
      <c r="I11" s="11" t="s">
        <v>18</v>
      </c>
    </row>
    <row r="12" spans="1:10" s="18" customFormat="1" x14ac:dyDescent="0.3">
      <c r="A12" s="19">
        <v>6</v>
      </c>
      <c r="B12" s="20"/>
      <c r="C12" s="20"/>
      <c r="D12" s="20"/>
      <c r="E12" s="21">
        <v>30</v>
      </c>
      <c r="F12" s="20" t="s">
        <v>9</v>
      </c>
      <c r="G12" s="20" t="s">
        <v>20</v>
      </c>
      <c r="H12" s="20" t="s">
        <v>89</v>
      </c>
      <c r="I12" s="20" t="s">
        <v>18</v>
      </c>
    </row>
    <row r="13" spans="1:10" x14ac:dyDescent="0.3">
      <c r="A13" s="19">
        <v>7</v>
      </c>
      <c r="B13" s="11"/>
      <c r="C13" s="11"/>
      <c r="D13" s="11"/>
      <c r="E13" s="12">
        <v>1080</v>
      </c>
      <c r="F13" s="11" t="s">
        <v>9</v>
      </c>
      <c r="G13" s="11" t="s">
        <v>20</v>
      </c>
      <c r="H13" s="11" t="s">
        <v>21</v>
      </c>
      <c r="I13" s="11" t="s">
        <v>18</v>
      </c>
    </row>
    <row r="14" spans="1:10" s="18" customFormat="1" x14ac:dyDescent="0.3">
      <c r="A14" s="19">
        <v>8</v>
      </c>
      <c r="B14" s="20" t="s">
        <v>77</v>
      </c>
      <c r="C14" s="20" t="s">
        <v>78</v>
      </c>
      <c r="D14" s="20" t="s">
        <v>79</v>
      </c>
      <c r="E14" s="12">
        <v>15.94</v>
      </c>
      <c r="F14" s="11" t="s">
        <v>9</v>
      </c>
      <c r="G14" s="11" t="s">
        <v>22</v>
      </c>
      <c r="H14" s="11" t="s">
        <v>61</v>
      </c>
      <c r="I14" s="11" t="s">
        <v>18</v>
      </c>
    </row>
    <row r="15" spans="1:10" s="18" customFormat="1" x14ac:dyDescent="0.3">
      <c r="A15" s="19">
        <v>9</v>
      </c>
      <c r="B15" s="20" t="s">
        <v>98</v>
      </c>
      <c r="C15" s="20" t="s">
        <v>99</v>
      </c>
      <c r="D15" s="20" t="s">
        <v>100</v>
      </c>
      <c r="E15" s="21">
        <v>70.03</v>
      </c>
      <c r="F15" s="20" t="s">
        <v>9</v>
      </c>
      <c r="G15" s="20" t="s">
        <v>22</v>
      </c>
      <c r="H15" s="20" t="s">
        <v>61</v>
      </c>
      <c r="I15" s="20" t="s">
        <v>18</v>
      </c>
    </row>
    <row r="16" spans="1:10" s="18" customFormat="1" x14ac:dyDescent="0.3">
      <c r="A16" s="19">
        <v>10</v>
      </c>
      <c r="B16" s="20" t="s">
        <v>101</v>
      </c>
      <c r="C16" s="20" t="s">
        <v>102</v>
      </c>
      <c r="D16" s="20" t="s">
        <v>103</v>
      </c>
      <c r="E16" s="21">
        <v>222.76</v>
      </c>
      <c r="F16" s="20" t="s">
        <v>9</v>
      </c>
      <c r="G16" s="20" t="s">
        <v>22</v>
      </c>
      <c r="H16" s="20" t="s">
        <v>61</v>
      </c>
      <c r="I16" s="20" t="s">
        <v>18</v>
      </c>
    </row>
    <row r="17" spans="1:9" s="1" customFormat="1" x14ac:dyDescent="0.3">
      <c r="A17" s="19">
        <v>11</v>
      </c>
      <c r="B17" s="11" t="s">
        <v>36</v>
      </c>
      <c r="C17" s="11" t="s">
        <v>26</v>
      </c>
      <c r="D17" s="11" t="s">
        <v>25</v>
      </c>
      <c r="E17" s="12">
        <v>235.78</v>
      </c>
      <c r="F17" s="11" t="s">
        <v>9</v>
      </c>
      <c r="G17" s="11" t="s">
        <v>23</v>
      </c>
      <c r="H17" s="11" t="s">
        <v>24</v>
      </c>
      <c r="I17" s="11" t="s">
        <v>18</v>
      </c>
    </row>
    <row r="18" spans="1:9" s="1" customFormat="1" x14ac:dyDescent="0.3">
      <c r="A18" s="19">
        <v>12</v>
      </c>
      <c r="B18" s="11" t="s">
        <v>67</v>
      </c>
      <c r="C18" s="11" t="s">
        <v>68</v>
      </c>
      <c r="D18" s="11" t="s">
        <v>69</v>
      </c>
      <c r="E18" s="12">
        <v>211.57</v>
      </c>
      <c r="F18" s="11" t="s">
        <v>9</v>
      </c>
      <c r="G18" s="11" t="s">
        <v>23</v>
      </c>
      <c r="H18" s="11" t="s">
        <v>24</v>
      </c>
      <c r="I18" s="11" t="s">
        <v>18</v>
      </c>
    </row>
    <row r="19" spans="1:9" s="1" customFormat="1" x14ac:dyDescent="0.3">
      <c r="A19" s="19">
        <v>13</v>
      </c>
      <c r="B19" s="11" t="s">
        <v>58</v>
      </c>
      <c r="C19" s="11" t="s">
        <v>27</v>
      </c>
      <c r="D19" s="11" t="s">
        <v>28</v>
      </c>
      <c r="E19" s="12">
        <v>493.69</v>
      </c>
      <c r="F19" s="11" t="s">
        <v>9</v>
      </c>
      <c r="G19" s="11" t="s">
        <v>23</v>
      </c>
      <c r="H19" s="11" t="s">
        <v>24</v>
      </c>
      <c r="I19" s="11" t="s">
        <v>18</v>
      </c>
    </row>
    <row r="20" spans="1:9" s="18" customFormat="1" x14ac:dyDescent="0.3">
      <c r="A20" s="19">
        <v>14</v>
      </c>
      <c r="B20" s="20" t="s">
        <v>82</v>
      </c>
      <c r="C20" s="20" t="s">
        <v>83</v>
      </c>
      <c r="D20" s="20" t="s">
        <v>84</v>
      </c>
      <c r="E20" s="21">
        <v>78</v>
      </c>
      <c r="F20" s="20" t="s">
        <v>9</v>
      </c>
      <c r="G20" s="20" t="s">
        <v>23</v>
      </c>
      <c r="H20" s="20" t="s">
        <v>24</v>
      </c>
      <c r="I20" s="20" t="s">
        <v>18</v>
      </c>
    </row>
    <row r="21" spans="1:9" s="1" customFormat="1" x14ac:dyDescent="0.3">
      <c r="A21" s="19">
        <v>15</v>
      </c>
      <c r="B21" s="11" t="s">
        <v>30</v>
      </c>
      <c r="C21" s="11" t="s">
        <v>31</v>
      </c>
      <c r="D21" s="11" t="s">
        <v>32</v>
      </c>
      <c r="E21" s="12">
        <v>130.15</v>
      </c>
      <c r="F21" s="11" t="s">
        <v>9</v>
      </c>
      <c r="G21" s="11" t="s">
        <v>29</v>
      </c>
      <c r="H21" s="11" t="s">
        <v>72</v>
      </c>
      <c r="I21" s="11" t="s">
        <v>18</v>
      </c>
    </row>
    <row r="22" spans="1:9" s="1" customFormat="1" x14ac:dyDescent="0.3">
      <c r="A22" s="19">
        <v>16</v>
      </c>
      <c r="B22" s="11" t="s">
        <v>33</v>
      </c>
      <c r="C22" s="11" t="s">
        <v>34</v>
      </c>
      <c r="D22" s="11" t="s">
        <v>35</v>
      </c>
      <c r="E22" s="12">
        <v>62.52</v>
      </c>
      <c r="F22" s="11" t="s">
        <v>9</v>
      </c>
      <c r="G22" s="11" t="s">
        <v>29</v>
      </c>
      <c r="H22" s="11" t="s">
        <v>72</v>
      </c>
      <c r="I22" s="11" t="s">
        <v>18</v>
      </c>
    </row>
    <row r="23" spans="1:9" s="18" customFormat="1" x14ac:dyDescent="0.3">
      <c r="A23" s="19">
        <v>17</v>
      </c>
      <c r="B23" s="20" t="s">
        <v>104</v>
      </c>
      <c r="C23" s="20" t="s">
        <v>105</v>
      </c>
      <c r="D23" s="20" t="s">
        <v>106</v>
      </c>
      <c r="E23" s="21">
        <v>3.25</v>
      </c>
      <c r="F23" s="20" t="s">
        <v>9</v>
      </c>
      <c r="G23" s="20" t="s">
        <v>29</v>
      </c>
      <c r="H23" s="20" t="s">
        <v>72</v>
      </c>
      <c r="I23" s="20" t="s">
        <v>18</v>
      </c>
    </row>
    <row r="24" spans="1:9" s="18" customFormat="1" x14ac:dyDescent="0.3">
      <c r="A24" s="19">
        <v>18</v>
      </c>
      <c r="B24" s="20" t="s">
        <v>36</v>
      </c>
      <c r="C24" s="20" t="s">
        <v>26</v>
      </c>
      <c r="D24" s="20" t="s">
        <v>25</v>
      </c>
      <c r="E24" s="21">
        <v>300</v>
      </c>
      <c r="F24" s="20" t="s">
        <v>9</v>
      </c>
      <c r="G24" s="20" t="s">
        <v>29</v>
      </c>
      <c r="H24" s="20" t="s">
        <v>90</v>
      </c>
      <c r="I24" s="20" t="s">
        <v>18</v>
      </c>
    </row>
    <row r="25" spans="1:9" s="18" customFormat="1" x14ac:dyDescent="0.3">
      <c r="A25" s="19">
        <v>19</v>
      </c>
      <c r="B25" s="20" t="s">
        <v>107</v>
      </c>
      <c r="C25" s="20" t="s">
        <v>108</v>
      </c>
      <c r="D25" s="20" t="s">
        <v>109</v>
      </c>
      <c r="E25" s="21">
        <v>122</v>
      </c>
      <c r="F25" s="20" t="s">
        <v>9</v>
      </c>
      <c r="G25" s="20" t="s">
        <v>80</v>
      </c>
      <c r="H25" s="20" t="s">
        <v>81</v>
      </c>
      <c r="I25" s="20" t="s">
        <v>18</v>
      </c>
    </row>
    <row r="26" spans="1:9" s="18" customFormat="1" x14ac:dyDescent="0.3">
      <c r="A26" s="19">
        <v>20</v>
      </c>
      <c r="B26" s="20" t="s">
        <v>110</v>
      </c>
      <c r="C26" s="20" t="s">
        <v>111</v>
      </c>
      <c r="D26" s="20" t="s">
        <v>112</v>
      </c>
      <c r="E26" s="21">
        <v>286.25</v>
      </c>
      <c r="F26" s="20" t="s">
        <v>9</v>
      </c>
      <c r="G26" s="20" t="s">
        <v>80</v>
      </c>
      <c r="H26" s="20" t="s">
        <v>81</v>
      </c>
      <c r="I26" s="20" t="s">
        <v>18</v>
      </c>
    </row>
    <row r="27" spans="1:9" s="1" customFormat="1" x14ac:dyDescent="0.3">
      <c r="A27" s="19">
        <v>21</v>
      </c>
      <c r="B27" s="11" t="s">
        <v>39</v>
      </c>
      <c r="C27" s="11" t="s">
        <v>40</v>
      </c>
      <c r="D27" s="11" t="s">
        <v>41</v>
      </c>
      <c r="E27" s="12">
        <v>7.2</v>
      </c>
      <c r="F27" s="11" t="s">
        <v>9</v>
      </c>
      <c r="G27" s="11" t="s">
        <v>37</v>
      </c>
      <c r="H27" s="11" t="s">
        <v>38</v>
      </c>
      <c r="I27" s="11" t="s">
        <v>18</v>
      </c>
    </row>
    <row r="28" spans="1:9" s="18" customFormat="1" x14ac:dyDescent="0.3">
      <c r="A28" s="19">
        <v>22</v>
      </c>
      <c r="B28" s="20" t="s">
        <v>85</v>
      </c>
      <c r="C28" s="20" t="s">
        <v>86</v>
      </c>
      <c r="D28" s="20" t="s">
        <v>87</v>
      </c>
      <c r="E28" s="21">
        <v>36</v>
      </c>
      <c r="F28" s="20" t="s">
        <v>9</v>
      </c>
      <c r="G28" s="20" t="s">
        <v>37</v>
      </c>
      <c r="H28" s="20" t="s">
        <v>38</v>
      </c>
      <c r="I28" s="20" t="s">
        <v>18</v>
      </c>
    </row>
    <row r="29" spans="1:9" s="18" customFormat="1" x14ac:dyDescent="0.3">
      <c r="A29" s="19">
        <v>23</v>
      </c>
      <c r="B29" s="20" t="s">
        <v>113</v>
      </c>
      <c r="C29" s="20" t="s">
        <v>114</v>
      </c>
      <c r="D29" s="20" t="s">
        <v>115</v>
      </c>
      <c r="E29" s="21">
        <v>235.63</v>
      </c>
      <c r="F29" s="20" t="s">
        <v>9</v>
      </c>
      <c r="G29" s="20" t="s">
        <v>42</v>
      </c>
      <c r="H29" s="20" t="s">
        <v>88</v>
      </c>
      <c r="I29" s="20" t="s">
        <v>18</v>
      </c>
    </row>
    <row r="30" spans="1:9" s="1" customFormat="1" x14ac:dyDescent="0.3">
      <c r="A30" s="19">
        <v>24</v>
      </c>
      <c r="B30" s="11" t="s">
        <v>43</v>
      </c>
      <c r="C30" s="13">
        <v>43655913966</v>
      </c>
      <c r="D30" s="11" t="s">
        <v>44</v>
      </c>
      <c r="E30" s="12">
        <v>66.36</v>
      </c>
      <c r="F30" s="11" t="s">
        <v>9</v>
      </c>
      <c r="G30" s="14" t="s">
        <v>42</v>
      </c>
      <c r="H30" s="11" t="s">
        <v>88</v>
      </c>
      <c r="I30" s="11" t="s">
        <v>18</v>
      </c>
    </row>
    <row r="31" spans="1:9" s="1" customFormat="1" x14ac:dyDescent="0.3">
      <c r="A31" s="19">
        <v>25</v>
      </c>
      <c r="B31" s="11" t="s">
        <v>45</v>
      </c>
      <c r="C31" s="11" t="s">
        <v>46</v>
      </c>
      <c r="D31" s="11" t="s">
        <v>47</v>
      </c>
      <c r="E31" s="12">
        <v>1000</v>
      </c>
      <c r="F31" s="11" t="s">
        <v>9</v>
      </c>
      <c r="G31" s="11" t="s">
        <v>14</v>
      </c>
      <c r="H31" s="11" t="s">
        <v>15</v>
      </c>
      <c r="I31" s="11" t="s">
        <v>18</v>
      </c>
    </row>
    <row r="32" spans="1:9" s="18" customFormat="1" x14ac:dyDescent="0.3">
      <c r="A32" s="19">
        <v>26</v>
      </c>
      <c r="B32" s="20" t="s">
        <v>116</v>
      </c>
      <c r="C32" s="20" t="s">
        <v>117</v>
      </c>
      <c r="D32" s="20" t="s">
        <v>118</v>
      </c>
      <c r="E32" s="21">
        <v>84.2</v>
      </c>
      <c r="F32" s="20" t="s">
        <v>9</v>
      </c>
      <c r="G32" s="20" t="s">
        <v>14</v>
      </c>
      <c r="H32" s="20" t="s">
        <v>15</v>
      </c>
      <c r="I32" s="20" t="s">
        <v>18</v>
      </c>
    </row>
    <row r="33" spans="1:9" s="1" customFormat="1" x14ac:dyDescent="0.3">
      <c r="A33" s="19">
        <v>27</v>
      </c>
      <c r="B33" s="16" t="s">
        <v>74</v>
      </c>
      <c r="C33" s="16" t="s">
        <v>75</v>
      </c>
      <c r="D33" s="16" t="s">
        <v>76</v>
      </c>
      <c r="E33" s="17">
        <v>153.97999999999999</v>
      </c>
      <c r="F33" s="16" t="s">
        <v>9</v>
      </c>
      <c r="G33" s="16" t="s">
        <v>14</v>
      </c>
      <c r="H33" s="16" t="s">
        <v>15</v>
      </c>
      <c r="I33" s="16" t="s">
        <v>18</v>
      </c>
    </row>
    <row r="34" spans="1:9" s="1" customFormat="1" x14ac:dyDescent="0.3">
      <c r="A34" s="19">
        <v>28</v>
      </c>
      <c r="B34" s="11" t="s">
        <v>119</v>
      </c>
      <c r="C34" s="11" t="s">
        <v>120</v>
      </c>
      <c r="D34" s="11" t="s">
        <v>121</v>
      </c>
      <c r="E34" s="12">
        <v>153.29</v>
      </c>
      <c r="F34" s="11" t="s">
        <v>9</v>
      </c>
      <c r="G34" s="11" t="s">
        <v>48</v>
      </c>
      <c r="H34" s="11" t="s">
        <v>15</v>
      </c>
      <c r="I34" s="11" t="s">
        <v>18</v>
      </c>
    </row>
    <row r="35" spans="1:9" s="18" customFormat="1" x14ac:dyDescent="0.3">
      <c r="A35" s="19">
        <v>29</v>
      </c>
      <c r="B35" s="20" t="s">
        <v>45</v>
      </c>
      <c r="C35" s="20" t="s">
        <v>46</v>
      </c>
      <c r="D35" s="20" t="s">
        <v>47</v>
      </c>
      <c r="E35" s="21">
        <v>40</v>
      </c>
      <c r="F35" s="20" t="s">
        <v>9</v>
      </c>
      <c r="G35" s="20" t="s">
        <v>48</v>
      </c>
      <c r="H35" s="20" t="s">
        <v>49</v>
      </c>
      <c r="I35" s="20" t="s">
        <v>18</v>
      </c>
    </row>
    <row r="36" spans="1:9" s="18" customFormat="1" x14ac:dyDescent="0.3">
      <c r="A36" s="19">
        <v>30</v>
      </c>
      <c r="B36" s="20" t="s">
        <v>91</v>
      </c>
      <c r="C36" s="20" t="s">
        <v>92</v>
      </c>
      <c r="D36" s="20" t="s">
        <v>93</v>
      </c>
      <c r="E36" s="21">
        <v>1.66</v>
      </c>
      <c r="F36" s="20" t="s">
        <v>9</v>
      </c>
      <c r="G36" s="20" t="s">
        <v>48</v>
      </c>
      <c r="H36" s="20" t="s">
        <v>49</v>
      </c>
      <c r="I36" s="20" t="s">
        <v>18</v>
      </c>
    </row>
    <row r="37" spans="1:9" s="1" customFormat="1" ht="14.4" customHeight="1" x14ac:dyDescent="0.3">
      <c r="A37" s="19">
        <v>31</v>
      </c>
      <c r="B37" s="15" t="s">
        <v>59</v>
      </c>
      <c r="C37" s="11" t="s">
        <v>53</v>
      </c>
      <c r="D37" s="11" t="s">
        <v>52</v>
      </c>
      <c r="E37" s="12">
        <v>92.06</v>
      </c>
      <c r="F37" s="11" t="s">
        <v>9</v>
      </c>
      <c r="G37" s="11" t="s">
        <v>50</v>
      </c>
      <c r="H37" s="11" t="s">
        <v>51</v>
      </c>
      <c r="I37" s="11" t="s">
        <v>18</v>
      </c>
    </row>
    <row r="38" spans="1:9" s="18" customFormat="1" ht="14.4" customHeight="1" x14ac:dyDescent="0.3">
      <c r="A38" s="19">
        <v>32</v>
      </c>
      <c r="B38" s="20" t="s">
        <v>55</v>
      </c>
      <c r="C38" s="20" t="s">
        <v>57</v>
      </c>
      <c r="D38" s="20" t="s">
        <v>56</v>
      </c>
      <c r="E38" s="21">
        <v>199.96</v>
      </c>
      <c r="F38" s="20" t="s">
        <v>9</v>
      </c>
      <c r="G38" s="20" t="s">
        <v>54</v>
      </c>
      <c r="H38" s="20" t="s">
        <v>73</v>
      </c>
      <c r="I38" s="20" t="s">
        <v>18</v>
      </c>
    </row>
    <row r="39" spans="1:9" s="18" customFormat="1" ht="14.4" customHeight="1" x14ac:dyDescent="0.3">
      <c r="A39" s="19">
        <v>33</v>
      </c>
      <c r="B39" s="15" t="s">
        <v>125</v>
      </c>
      <c r="C39" s="20" t="s">
        <v>124</v>
      </c>
      <c r="D39" s="20" t="s">
        <v>126</v>
      </c>
      <c r="E39" s="21">
        <v>218</v>
      </c>
      <c r="F39" s="20" t="s">
        <v>9</v>
      </c>
      <c r="G39" s="20" t="s">
        <v>123</v>
      </c>
      <c r="H39" s="27" t="s">
        <v>122</v>
      </c>
      <c r="I39" s="20" t="s">
        <v>18</v>
      </c>
    </row>
    <row r="40" spans="1:9" s="18" customFormat="1" ht="14.4" customHeight="1" x14ac:dyDescent="0.3">
      <c r="A40" s="19"/>
      <c r="B40" s="11"/>
      <c r="C40" s="11"/>
      <c r="D40" s="11"/>
      <c r="E40" s="12"/>
      <c r="F40" s="11"/>
      <c r="G40" s="11"/>
      <c r="H40" s="11"/>
      <c r="I40" s="11"/>
    </row>
    <row r="41" spans="1:9" s="1" customFormat="1" x14ac:dyDescent="0.3">
      <c r="A41" s="7"/>
      <c r="B41"/>
      <c r="C41"/>
      <c r="D41"/>
      <c r="E41"/>
      <c r="F41"/>
      <c r="G41"/>
      <c r="H41"/>
    </row>
    <row r="42" spans="1:9" s="1" customFormat="1" x14ac:dyDescent="0.3">
      <c r="A42" s="7"/>
      <c r="B42" s="5" t="s">
        <v>60</v>
      </c>
      <c r="C42" s="5"/>
      <c r="D42" s="5"/>
      <c r="E42" s="6">
        <f>SUM(E7:E40)</f>
        <v>34218.57</v>
      </c>
      <c r="F42" s="5" t="s">
        <v>9</v>
      </c>
      <c r="G42" s="5"/>
      <c r="H42" s="5"/>
      <c r="I42" s="5"/>
    </row>
  </sheetData>
  <mergeCells count="3">
    <mergeCell ref="A1:G1"/>
    <mergeCell ref="A4:I4"/>
    <mergeCell ref="A3:I3"/>
  </mergeCells>
  <pageMargins left="0.7" right="0.7" top="0.75" bottom="0.75" header="0.3" footer="0.3"/>
  <pageSetup paperSize="9" scale="63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0"/>
  <sheetViews>
    <sheetView workbookViewId="0">
      <selection activeCell="I1" sqref="I1"/>
    </sheetView>
  </sheetViews>
  <sheetFormatPr defaultRowHeight="14.4" x14ac:dyDescent="0.3"/>
  <cols>
    <col min="9" max="9" width="12.6640625" customWidth="1"/>
  </cols>
  <sheetData>
    <row r="1" spans="1:9" x14ac:dyDescent="0.3">
      <c r="A1" t="s">
        <v>62</v>
      </c>
      <c r="B1" t="s">
        <v>63</v>
      </c>
      <c r="C1" t="s">
        <v>64</v>
      </c>
      <c r="D1" t="s">
        <v>65</v>
      </c>
      <c r="E1" t="s">
        <v>66</v>
      </c>
      <c r="F1" t="s">
        <v>60</v>
      </c>
      <c r="H1" t="s">
        <v>70</v>
      </c>
      <c r="I1" t="s">
        <v>71</v>
      </c>
    </row>
    <row r="2" spans="1:9" x14ac:dyDescent="0.3">
      <c r="A2">
        <v>37.770000000000003</v>
      </c>
      <c r="B2">
        <v>130</v>
      </c>
      <c r="C2">
        <v>78</v>
      </c>
      <c r="D2">
        <v>78.930000000000007</v>
      </c>
      <c r="E2">
        <v>326.98</v>
      </c>
      <c r="F2">
        <f>SUM(A10+B10+C2+D2+E2)</f>
        <v>1338.43</v>
      </c>
    </row>
    <row r="3" spans="1:9" x14ac:dyDescent="0.3">
      <c r="A3">
        <v>60.64</v>
      </c>
      <c r="B3">
        <v>116.18</v>
      </c>
    </row>
    <row r="4" spans="1:9" x14ac:dyDescent="0.3">
      <c r="A4">
        <v>32.21</v>
      </c>
      <c r="B4">
        <v>105.78</v>
      </c>
    </row>
    <row r="5" spans="1:9" x14ac:dyDescent="0.3">
      <c r="A5">
        <v>46.97</v>
      </c>
      <c r="B5">
        <v>216.05</v>
      </c>
    </row>
    <row r="6" spans="1:9" x14ac:dyDescent="0.3">
      <c r="A6">
        <v>36.93</v>
      </c>
    </row>
    <row r="7" spans="1:9" x14ac:dyDescent="0.3">
      <c r="A7">
        <v>25.26</v>
      </c>
    </row>
    <row r="8" spans="1:9" x14ac:dyDescent="0.3">
      <c r="A8">
        <v>32.67</v>
      </c>
    </row>
    <row r="9" spans="1:9" x14ac:dyDescent="0.3">
      <c r="A9">
        <v>14.06</v>
      </c>
    </row>
    <row r="10" spans="1:9" x14ac:dyDescent="0.3">
      <c r="A10">
        <f>SUM(A2:A9)</f>
        <v>286.51</v>
      </c>
      <c r="B10">
        <f>SUM(B2:B5)</f>
        <v>568.01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info</dc:creator>
  <cp:lastModifiedBy>info</cp:lastModifiedBy>
  <cp:lastPrinted>2024-09-20T10:07:58Z</cp:lastPrinted>
  <dcterms:created xsi:type="dcterms:W3CDTF">2024-09-20T08:00:15Z</dcterms:created>
  <dcterms:modified xsi:type="dcterms:W3CDTF">2025-04-21T15:59:24Z</dcterms:modified>
</cp:coreProperties>
</file>